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1916B016-5824-4539-9607-56BAAC3E2D3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<sst xmlns="http://schemas.openxmlformats.org/spreadsheetml/2006/main" count="8065" uniqueCount="1828">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</sst>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690</v>
      </c>
      <c r="B10" s="154"/>
      <c r="C10" s="146" t="str">
        <f>VLOOKUP(A10,Listado!A6:R456,6,0)</f>
        <v>G. PROYECTOS FERROVIARIOS</v>
      </c>
      <c r="D10" s="146"/>
      <c r="E10" s="146"/>
      <c r="F10" s="146"/>
      <c r="G10" s="146" t="str">
        <f>VLOOKUP(A10,Listado!A6:R456,7,0)</f>
        <v>Experto/a 3</v>
      </c>
      <c r="H10" s="146"/>
      <c r="I10" s="147" t="str">
        <f>VLOOKUP(A10,Listado!A6:R456,2,0)</f>
        <v>Especialista en trazado y redacción de proyectos funcionales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c9KAh6XJ7k6ddYBTMDt24kZS9eepY412cad0HreFhw/sI7MQwCUSlswUSvKuPisTlSqhsxFkaUVMNBscQN4P+A==" saltValue="bk9ZPmG1mWo0ZNzLxRph4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2022-09-29T13:49:48Z</dcterms:modified>
</cp:coreProperties>
</file>